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con1cad</author>
  </authors>
  <commentList>
    <comment ref="AW3" authorId="0">
      <text>
        <r>
          <rPr>
            <b/>
            <sz val="8"/>
            <rFont val="Tahoma"/>
            <family val="2"/>
          </rPr>
          <t>Indicar con una X si afecta un rubro de funcionamiento o inversión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sz val="9"/>
            <rFont val="Tahoma"/>
            <family val="2"/>
          </rPr>
          <t xml:space="preserve">Escribir en número una de los 15 tipos de contrato relacionados en la parte final del cuadro
</t>
        </r>
      </text>
    </comment>
    <comment ref="X4" authorId="0">
      <text>
        <r>
          <rPr>
            <b/>
            <sz val="8"/>
            <rFont val="Tahoma"/>
            <family val="2"/>
          </rPr>
          <t>Indicar el número de programa según el Plan de Desarrollo Distrital, si un contrato afecta más de un proyecto desagregarlo por filas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Y4" authorId="0">
      <text>
        <r>
          <rPr>
            <b/>
            <sz val="8"/>
            <rFont val="Tahoma"/>
            <family val="2"/>
          </rPr>
          <t>Indicar el número del proyecto que afecta el contrato, si un contrato afecta más de un proyecto desagregarlo por filas</t>
        </r>
      </text>
    </comment>
  </commentList>
</comments>
</file>

<file path=xl/sharedStrings.xml><?xml version="1.0" encoding="utf-8"?>
<sst xmlns="http://schemas.openxmlformats.org/spreadsheetml/2006/main" count="118" uniqueCount="97">
  <si>
    <t>Modalidad de Selección</t>
  </si>
  <si>
    <t>Contratista</t>
  </si>
  <si>
    <t>Presupuesto</t>
  </si>
  <si>
    <t xml:space="preserve">Tiempos de la Ejecución </t>
  </si>
  <si>
    <t>Valor de la Ejecucion</t>
  </si>
  <si>
    <t>Controles</t>
  </si>
  <si>
    <t>Estado del Contrato</t>
  </si>
  <si>
    <t>Fecha de Radicacion</t>
  </si>
  <si>
    <t>Año</t>
  </si>
  <si>
    <t>Número Contrato</t>
  </si>
  <si>
    <t xml:space="preserve">Tipo de Contrato*  No.       </t>
  </si>
  <si>
    <t xml:space="preserve">Tipo de Contrato*  Empleo, Cargo o Actividadque Desempeñe        </t>
  </si>
  <si>
    <t>Formacion Academica</t>
  </si>
  <si>
    <t>Experiencia Laboral y Profesional</t>
  </si>
  <si>
    <t>Dependencia Asignada</t>
  </si>
  <si>
    <t>Objeto</t>
  </si>
  <si>
    <t>Licitación Pública</t>
  </si>
  <si>
    <t>Selección Abreviada</t>
  </si>
  <si>
    <t>Concurso de Méritos</t>
  </si>
  <si>
    <t>Contratación Directa</t>
  </si>
  <si>
    <t>Mínima Cuantía</t>
  </si>
  <si>
    <t>Nombre del contratista</t>
  </si>
  <si>
    <t>NIT / C.C</t>
  </si>
  <si>
    <t>Numero de Identificacion</t>
  </si>
  <si>
    <t>Lugar de Nacimiento</t>
  </si>
  <si>
    <t>Domicio y Telefono</t>
  </si>
  <si>
    <t>Correro Electronico</t>
  </si>
  <si>
    <t>Naturaleza Juridica</t>
  </si>
  <si>
    <t>Nacionalidad</t>
  </si>
  <si>
    <t>Tipo de Persona Juridica</t>
  </si>
  <si>
    <t>No. CDP</t>
  </si>
  <si>
    <t>Fecha CDP</t>
  </si>
  <si>
    <t>Valor CDP</t>
  </si>
  <si>
    <t>Numero de Proyecto</t>
  </si>
  <si>
    <t>Nombre del Proyecto</t>
  </si>
  <si>
    <t>Concepto de Gasto</t>
  </si>
  <si>
    <t>Codigo Presupuestal</t>
  </si>
  <si>
    <t>Funcionamiento</t>
  </si>
  <si>
    <t>Inversion</t>
  </si>
  <si>
    <t>No CRP</t>
  </si>
  <si>
    <t>Fecha CRP</t>
  </si>
  <si>
    <t>Valor CRP</t>
  </si>
  <si>
    <t>Fecha de Suscripcion</t>
  </si>
  <si>
    <t>Fecha de Inicio</t>
  </si>
  <si>
    <t>Fecha de Terminacion Inicial</t>
  </si>
  <si>
    <t xml:space="preserve">Plazo Meses </t>
  </si>
  <si>
    <t>Plazo Dias</t>
  </si>
  <si>
    <t>Porroga en Dias</t>
  </si>
  <si>
    <t>Total plazo en dias</t>
  </si>
  <si>
    <t>Fecha de Terminacion Final</t>
  </si>
  <si>
    <t>Valor del Contrato Solo Arrendamientos</t>
  </si>
  <si>
    <t>Valor Inicial del Contrato</t>
  </si>
  <si>
    <t>Reducciones (En valor negativo)</t>
  </si>
  <si>
    <t xml:space="preserve">Adiciones </t>
  </si>
  <si>
    <t>Valor Final del Contrato (10+11+12)</t>
  </si>
  <si>
    <t>Poliza</t>
  </si>
  <si>
    <t xml:space="preserve">Publicación </t>
  </si>
  <si>
    <t>Liquidación</t>
  </si>
  <si>
    <t>Fecha de Liquidación</t>
  </si>
  <si>
    <t>Tipo de Supervisión ó Interventoria</t>
  </si>
  <si>
    <t>Nombre del Supervisor</t>
  </si>
  <si>
    <t>Por Iniciar</t>
  </si>
  <si>
    <t>En Ejecución</t>
  </si>
  <si>
    <t>Terminado</t>
  </si>
  <si>
    <t>Liquidado</t>
  </si>
  <si>
    <t>% Avance y/o Cumplimiento</t>
  </si>
  <si>
    <t xml:space="preserve">PRESTACION DE SERVICIOS </t>
  </si>
  <si>
    <t>N/A</t>
  </si>
  <si>
    <t>GERNCIA DE PRODUCCION</t>
  </si>
  <si>
    <t>Prestar los servicios de apoyo logístico y operativo para la realización del Festival Centro 2016, de conformidad con la propuesta presentada y los requerimientos que efectúe el supervisor del contrato.</t>
  </si>
  <si>
    <t>X</t>
  </si>
  <si>
    <t>TEATRO R 101</t>
  </si>
  <si>
    <t xml:space="preserve">NIT  </t>
  </si>
  <si>
    <t>830064690-8</t>
  </si>
  <si>
    <t>JURIDICA</t>
  </si>
  <si>
    <t>COLOMBIANA</t>
  </si>
  <si>
    <t>ENTIDAD SIN ANIMO DE LICRO</t>
  </si>
  <si>
    <t>CULTURAS EN LA DIVERSIDAD</t>
  </si>
  <si>
    <t>03-01-0066</t>
  </si>
  <si>
    <t>3-3-1-14-01-05-0912-128</t>
  </si>
  <si>
    <t>SI</t>
  </si>
  <si>
    <t>INTERNA</t>
  </si>
  <si>
    <t>GINA PATRICIA AGUDELO</t>
  </si>
  <si>
    <t>PRESTACION DE SERVICIOS PROFESIONALES</t>
  </si>
  <si>
    <t>CONTROL INTERNO</t>
  </si>
  <si>
    <t>Prestar servicios profesionales al área de Control Interno de gestión de la Fundación Gilberto Alzate Avendaño, de conformidad con los requerimientos que realice el supervisor del contrato, y apoyar en el cumplimiento de los roles que por ley tiene esta oficina.</t>
  </si>
  <si>
    <t>MONICA MILENA CAMPOS SUAREZ</t>
  </si>
  <si>
    <t>CC</t>
  </si>
  <si>
    <t>BOGOTA D.C</t>
  </si>
  <si>
    <t>mcampos@fuga.gov.co</t>
  </si>
  <si>
    <t xml:space="preserve">NATURAL </t>
  </si>
  <si>
    <t>HONORARIOS ENTIDAD</t>
  </si>
  <si>
    <t>3-1-1-02-03-01-0000-00</t>
  </si>
  <si>
    <t>YOLANDA HERRERA</t>
  </si>
  <si>
    <t>DIRECTORIO DE CONTRATISTAS A 30 DE ENERO DE 2016</t>
  </si>
  <si>
    <t>2829491 EXT 112</t>
  </si>
  <si>
    <t>*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</si>
</sst>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Narrow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18" fillId="33" borderId="10" xfId="0" applyFont="1" applyFill="1" applyBorder="1" applyAlignment="1" applyProtection="1">
      <alignment horizontal="center" vertical="center" wrapText="1"/>
      <protection locked="0"/>
    </xf>
    <xf numFmtId="0" fontId="18" fillId="33" borderId="11" xfId="0" applyFont="1" applyFill="1" applyBorder="1" applyAlignment="1" applyProtection="1">
      <alignment horizontal="center" vertical="center" wrapText="1"/>
      <protection locked="0"/>
    </xf>
    <xf numFmtId="0" fontId="18" fillId="33" borderId="12" xfId="0" applyFont="1" applyFill="1" applyBorder="1" applyAlignment="1" applyProtection="1">
      <alignment horizontal="center" vertical="center" wrapText="1"/>
      <protection locked="0"/>
    </xf>
    <xf numFmtId="0" fontId="18" fillId="34" borderId="10" xfId="0" applyFont="1" applyFill="1" applyBorder="1" applyAlignment="1" applyProtection="1">
      <alignment horizontal="center" vertical="center" wrapText="1"/>
      <protection locked="0"/>
    </xf>
    <xf numFmtId="0" fontId="18" fillId="34" borderId="11" xfId="0" applyFont="1" applyFill="1" applyBorder="1" applyAlignment="1" applyProtection="1">
      <alignment horizontal="center" vertical="center" wrapText="1"/>
      <protection locked="0"/>
    </xf>
    <xf numFmtId="0" fontId="18" fillId="34" borderId="12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18" fillId="35" borderId="11" xfId="0" applyFont="1" applyFill="1" applyBorder="1" applyAlignment="1" applyProtection="1">
      <alignment horizontal="center" vertical="center" wrapText="1"/>
      <protection locked="0"/>
    </xf>
    <xf numFmtId="0" fontId="18" fillId="35" borderId="12" xfId="0" applyFont="1" applyFill="1" applyBorder="1" applyAlignment="1" applyProtection="1">
      <alignment horizontal="center" vertical="center" wrapText="1"/>
      <protection locked="0"/>
    </xf>
    <xf numFmtId="0" fontId="18" fillId="19" borderId="10" xfId="0" applyFont="1" applyFill="1" applyBorder="1" applyAlignment="1" applyProtection="1">
      <alignment horizontal="center" vertical="center" wrapText="1"/>
      <protection locked="0"/>
    </xf>
    <xf numFmtId="0" fontId="18" fillId="19" borderId="11" xfId="0" applyFont="1" applyFill="1" applyBorder="1" applyAlignment="1" applyProtection="1">
      <alignment horizontal="center" vertical="center" wrapText="1"/>
      <protection locked="0"/>
    </xf>
    <xf numFmtId="0" fontId="18" fillId="19" borderId="12" xfId="0" applyFont="1" applyFill="1" applyBorder="1" applyAlignment="1" applyProtection="1">
      <alignment horizontal="center" vertical="center" wrapText="1"/>
      <protection locked="0"/>
    </xf>
    <xf numFmtId="0" fontId="18" fillId="36" borderId="13" xfId="0" applyFont="1" applyFill="1" applyBorder="1" applyAlignment="1" applyProtection="1">
      <alignment horizontal="center" vertical="center" wrapText="1"/>
      <protection locked="0"/>
    </xf>
    <xf numFmtId="0" fontId="18" fillId="36" borderId="14" xfId="0" applyFont="1" applyFill="1" applyBorder="1" applyAlignment="1" applyProtection="1">
      <alignment horizontal="center" vertical="center" wrapText="1"/>
      <protection locked="0"/>
    </xf>
    <xf numFmtId="0" fontId="18" fillId="36" borderId="15" xfId="0" applyFont="1" applyFill="1" applyBorder="1" applyAlignment="1" applyProtection="1">
      <alignment horizontal="center" vertical="center" wrapText="1"/>
      <protection locked="0"/>
    </xf>
    <xf numFmtId="4" fontId="18" fillId="37" borderId="13" xfId="0" applyNumberFormat="1" applyFont="1" applyFill="1" applyBorder="1" applyAlignment="1" applyProtection="1">
      <alignment horizontal="center" vertical="center" wrapText="1"/>
      <protection locked="0"/>
    </xf>
    <xf numFmtId="4" fontId="18" fillId="37" borderId="14" xfId="0" applyNumberFormat="1" applyFont="1" applyFill="1" applyBorder="1" applyAlignment="1" applyProtection="1">
      <alignment horizontal="center" vertical="center" wrapText="1"/>
      <protection locked="0"/>
    </xf>
    <xf numFmtId="0" fontId="18" fillId="38" borderId="10" xfId="0" applyFont="1" applyFill="1" applyBorder="1" applyAlignment="1" applyProtection="1">
      <alignment horizontal="center" vertical="center" wrapText="1"/>
      <protection locked="0"/>
    </xf>
    <xf numFmtId="0" fontId="18" fillId="38" borderId="11" xfId="0" applyFont="1" applyFill="1" applyBorder="1" applyAlignment="1" applyProtection="1">
      <alignment horizontal="center" vertical="center" wrapText="1"/>
      <protection locked="0"/>
    </xf>
    <xf numFmtId="0" fontId="18" fillId="39" borderId="10" xfId="0" applyFont="1" applyFill="1" applyBorder="1" applyAlignment="1" applyProtection="1">
      <alignment horizontal="center" vertical="center" wrapText="1"/>
      <protection locked="0"/>
    </xf>
    <xf numFmtId="0" fontId="18" fillId="39" borderId="11" xfId="0" applyFont="1" applyFill="1" applyBorder="1" applyAlignment="1" applyProtection="1">
      <alignment horizontal="center" vertical="center" wrapText="1"/>
      <protection locked="0"/>
    </xf>
    <xf numFmtId="0" fontId="18" fillId="39" borderId="12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/>
    </xf>
    <xf numFmtId="0" fontId="39" fillId="0" borderId="17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  <xf numFmtId="0" fontId="18" fillId="33" borderId="19" xfId="0" applyFont="1" applyFill="1" applyBorder="1" applyAlignment="1" applyProtection="1">
      <alignment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34" borderId="19" xfId="0" applyFont="1" applyFill="1" applyBorder="1" applyAlignment="1" applyProtection="1">
      <alignment horizontal="center" vertical="center" wrapText="1"/>
      <protection locked="0"/>
    </xf>
    <xf numFmtId="0" fontId="18" fillId="35" borderId="19" xfId="0" applyFont="1" applyFill="1" applyBorder="1" applyAlignment="1" applyProtection="1">
      <alignment horizontal="center" vertical="center" wrapText="1"/>
      <protection locked="0"/>
    </xf>
    <xf numFmtId="0" fontId="18" fillId="35" borderId="19" xfId="0" applyFont="1" applyFill="1" applyBorder="1" applyAlignment="1" applyProtection="1">
      <alignment vertical="center" wrapText="1"/>
      <protection locked="0"/>
    </xf>
    <xf numFmtId="0" fontId="18" fillId="19" borderId="19" xfId="0" applyFont="1" applyFill="1" applyBorder="1" applyAlignment="1" applyProtection="1">
      <alignment horizontal="center" vertical="center" wrapText="1"/>
      <protection locked="0"/>
    </xf>
    <xf numFmtId="0" fontId="18" fillId="36" borderId="19" xfId="0" applyFont="1" applyFill="1" applyBorder="1" applyAlignment="1" applyProtection="1">
      <alignment horizontal="center" vertical="center" wrapText="1"/>
      <protection locked="0"/>
    </xf>
    <xf numFmtId="0" fontId="18" fillId="37" borderId="19" xfId="0" applyFont="1" applyFill="1" applyBorder="1" applyAlignment="1" applyProtection="1">
      <alignment horizontal="center" vertical="center" wrapText="1"/>
      <protection locked="0"/>
    </xf>
    <xf numFmtId="4" fontId="18" fillId="37" borderId="19" xfId="0" applyNumberFormat="1" applyFont="1" applyFill="1" applyBorder="1" applyAlignment="1" applyProtection="1">
      <alignment vertical="center" wrapText="1"/>
      <protection locked="0"/>
    </xf>
    <xf numFmtId="4" fontId="18" fillId="37" borderId="19" xfId="0" applyNumberFormat="1" applyFont="1" applyFill="1" applyBorder="1" applyAlignment="1" applyProtection="1">
      <alignment horizontal="center" vertical="center" wrapText="1"/>
      <protection locked="0"/>
    </xf>
    <xf numFmtId="0" fontId="18" fillId="38" borderId="19" xfId="0" applyFont="1" applyFill="1" applyBorder="1" applyAlignment="1" applyProtection="1">
      <alignment horizontal="center" vertical="center" wrapText="1"/>
      <protection locked="0"/>
    </xf>
    <xf numFmtId="3" fontId="18" fillId="38" borderId="19" xfId="0" applyNumberFormat="1" applyFont="1" applyFill="1" applyBorder="1" applyAlignment="1" applyProtection="1">
      <alignment horizontal="center" vertical="center" wrapText="1"/>
      <protection locked="0"/>
    </xf>
    <xf numFmtId="0" fontId="18" fillId="39" borderId="19" xfId="0" applyFont="1" applyFill="1" applyBorder="1" applyAlignment="1" applyProtection="1">
      <alignment horizontal="center" vertical="center" wrapText="1"/>
      <protection locked="0"/>
    </xf>
    <xf numFmtId="0" fontId="18" fillId="39" borderId="19" xfId="0" applyFont="1" applyFill="1" applyBorder="1" applyAlignment="1" applyProtection="1">
      <alignment vertical="center" wrapText="1"/>
      <protection locked="0"/>
    </xf>
    <xf numFmtId="14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42" fontId="0" fillId="0" borderId="20" xfId="48" applyNumberFormat="1" applyFont="1" applyBorder="1" applyAlignment="1">
      <alignment/>
    </xf>
    <xf numFmtId="2" fontId="0" fillId="0" borderId="20" xfId="0" applyNumberFormat="1" applyBorder="1" applyAlignment="1">
      <alignment/>
    </xf>
    <xf numFmtId="1" fontId="0" fillId="0" borderId="20" xfId="0" applyNumberFormat="1" applyBorder="1" applyAlignment="1">
      <alignment/>
    </xf>
    <xf numFmtId="42" fontId="0" fillId="0" borderId="20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0" xfId="0" applyBorder="1" applyAlignment="1">
      <alignment horizontal="center"/>
    </xf>
    <xf numFmtId="0" fontId="23" fillId="0" borderId="2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0</xdr:row>
      <xdr:rowOff>971550</xdr:rowOff>
    </xdr:to>
    <xdr:pic>
      <xdr:nvPicPr>
        <xdr:cNvPr id="1" name="1 Imagen" descr="FUGA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9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2"/>
  <sheetViews>
    <sheetView tabSelected="1" zoomScalePageLayoutView="0" workbookViewId="0" topLeftCell="A1">
      <selection activeCell="BB10" sqref="BB10"/>
    </sheetView>
  </sheetViews>
  <sheetFormatPr defaultColWidth="11.421875" defaultRowHeight="15"/>
  <cols>
    <col min="26" max="26" width="14.28125" style="0" customWidth="1"/>
    <col min="35" max="35" width="18.00390625" style="0" customWidth="1"/>
    <col min="45" max="45" width="16.57421875" style="0" customWidth="1"/>
    <col min="48" max="48" width="16.57421875" style="0" customWidth="1"/>
  </cols>
  <sheetData>
    <row r="1" spans="1:5" ht="78" customHeight="1">
      <c r="A1" s="23"/>
      <c r="B1" s="23"/>
      <c r="C1" s="23"/>
      <c r="D1" s="23"/>
      <c r="E1" s="23"/>
    </row>
    <row r="2" spans="1:34" ht="78" customHeight="1" thickBot="1">
      <c r="A2" s="24" t="s">
        <v>94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spans="1:59" ht="15.75" thickBot="1">
      <c r="A3" s="1"/>
      <c r="B3" s="2"/>
      <c r="C3" s="2"/>
      <c r="D3" s="2"/>
      <c r="E3" s="2"/>
      <c r="F3" s="2"/>
      <c r="G3" s="2"/>
      <c r="H3" s="2"/>
      <c r="I3" s="3"/>
      <c r="J3" s="4" t="s">
        <v>0</v>
      </c>
      <c r="K3" s="5"/>
      <c r="L3" s="5"/>
      <c r="M3" s="5"/>
      <c r="N3" s="6"/>
      <c r="O3" s="7" t="s">
        <v>1</v>
      </c>
      <c r="P3" s="8"/>
      <c r="Q3" s="8"/>
      <c r="R3" s="8"/>
      <c r="S3" s="8"/>
      <c r="T3" s="8"/>
      <c r="U3" s="8"/>
      <c r="V3" s="8"/>
      <c r="W3" s="9"/>
      <c r="X3" s="10" t="s">
        <v>2</v>
      </c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2"/>
      <c r="AJ3" s="13" t="s">
        <v>3</v>
      </c>
      <c r="AK3" s="14"/>
      <c r="AL3" s="14"/>
      <c r="AM3" s="14"/>
      <c r="AN3" s="14"/>
      <c r="AO3" s="14"/>
      <c r="AP3" s="14"/>
      <c r="AQ3" s="15"/>
      <c r="AR3" s="16" t="s">
        <v>4</v>
      </c>
      <c r="AS3" s="17"/>
      <c r="AT3" s="17"/>
      <c r="AU3" s="17"/>
      <c r="AV3" s="17"/>
      <c r="AW3" s="18" t="s">
        <v>5</v>
      </c>
      <c r="AX3" s="19"/>
      <c r="AY3" s="19"/>
      <c r="AZ3" s="19"/>
      <c r="BA3" s="19"/>
      <c r="BB3" s="19"/>
      <c r="BC3" s="20" t="s">
        <v>6</v>
      </c>
      <c r="BD3" s="21"/>
      <c r="BE3" s="21"/>
      <c r="BF3" s="21"/>
      <c r="BG3" s="22"/>
    </row>
    <row r="4" spans="1:59" ht="76.5">
      <c r="A4" s="26" t="s">
        <v>7</v>
      </c>
      <c r="B4" s="26" t="s">
        <v>8</v>
      </c>
      <c r="C4" s="26" t="s">
        <v>9</v>
      </c>
      <c r="D4" s="26" t="s">
        <v>10</v>
      </c>
      <c r="E4" s="26" t="s">
        <v>11</v>
      </c>
      <c r="F4" s="27" t="s">
        <v>12</v>
      </c>
      <c r="G4" s="27" t="s">
        <v>13</v>
      </c>
      <c r="H4" s="27" t="s">
        <v>14</v>
      </c>
      <c r="I4" s="27" t="s">
        <v>15</v>
      </c>
      <c r="J4" s="28" t="s">
        <v>16</v>
      </c>
      <c r="K4" s="28" t="s">
        <v>17</v>
      </c>
      <c r="L4" s="28" t="s">
        <v>18</v>
      </c>
      <c r="M4" s="28" t="s">
        <v>19</v>
      </c>
      <c r="N4" s="28" t="s">
        <v>20</v>
      </c>
      <c r="O4" s="29" t="s">
        <v>21</v>
      </c>
      <c r="P4" s="30" t="s">
        <v>22</v>
      </c>
      <c r="Q4" s="29" t="s">
        <v>23</v>
      </c>
      <c r="R4" s="29" t="s">
        <v>24</v>
      </c>
      <c r="S4" s="29" t="s">
        <v>25</v>
      </c>
      <c r="T4" s="29" t="s">
        <v>26</v>
      </c>
      <c r="U4" s="29" t="s">
        <v>27</v>
      </c>
      <c r="V4" s="30" t="s">
        <v>28</v>
      </c>
      <c r="W4" s="29" t="s">
        <v>29</v>
      </c>
      <c r="X4" s="31" t="s">
        <v>30</v>
      </c>
      <c r="Y4" s="31" t="s">
        <v>31</v>
      </c>
      <c r="Z4" s="31" t="s">
        <v>32</v>
      </c>
      <c r="AA4" s="31" t="s">
        <v>33</v>
      </c>
      <c r="AB4" s="31" t="s">
        <v>34</v>
      </c>
      <c r="AC4" s="31" t="s">
        <v>35</v>
      </c>
      <c r="AD4" s="31" t="s">
        <v>36</v>
      </c>
      <c r="AE4" s="31" t="s">
        <v>37</v>
      </c>
      <c r="AF4" s="31" t="s">
        <v>38</v>
      </c>
      <c r="AG4" s="31" t="s">
        <v>39</v>
      </c>
      <c r="AH4" s="31" t="s">
        <v>40</v>
      </c>
      <c r="AI4" s="31" t="s">
        <v>41</v>
      </c>
      <c r="AJ4" s="32" t="s">
        <v>42</v>
      </c>
      <c r="AK4" s="32" t="s">
        <v>43</v>
      </c>
      <c r="AL4" s="32" t="s">
        <v>44</v>
      </c>
      <c r="AM4" s="32" t="s">
        <v>45</v>
      </c>
      <c r="AN4" s="32" t="s">
        <v>46</v>
      </c>
      <c r="AO4" s="32" t="s">
        <v>47</v>
      </c>
      <c r="AP4" s="32" t="s">
        <v>48</v>
      </c>
      <c r="AQ4" s="32" t="s">
        <v>49</v>
      </c>
      <c r="AR4" s="33" t="s">
        <v>50</v>
      </c>
      <c r="AS4" s="34" t="s">
        <v>51</v>
      </c>
      <c r="AT4" s="35" t="s">
        <v>52</v>
      </c>
      <c r="AU4" s="33" t="s">
        <v>53</v>
      </c>
      <c r="AV4" s="35" t="s">
        <v>54</v>
      </c>
      <c r="AW4" s="36" t="s">
        <v>55</v>
      </c>
      <c r="AX4" s="36" t="s">
        <v>56</v>
      </c>
      <c r="AY4" s="36" t="s">
        <v>57</v>
      </c>
      <c r="AZ4" s="36" t="s">
        <v>58</v>
      </c>
      <c r="BA4" s="36" t="s">
        <v>59</v>
      </c>
      <c r="BB4" s="37" t="s">
        <v>60</v>
      </c>
      <c r="BC4" s="38" t="s">
        <v>61</v>
      </c>
      <c r="BD4" s="38" t="s">
        <v>62</v>
      </c>
      <c r="BE4" s="38" t="s">
        <v>63</v>
      </c>
      <c r="BF4" s="38" t="s">
        <v>64</v>
      </c>
      <c r="BG4" s="39" t="s">
        <v>65</v>
      </c>
    </row>
    <row r="5" spans="1:59" ht="15">
      <c r="A5" s="40">
        <v>42376</v>
      </c>
      <c r="B5" s="41">
        <v>2016</v>
      </c>
      <c r="C5" s="41">
        <v>1</v>
      </c>
      <c r="D5" s="41">
        <v>4</v>
      </c>
      <c r="E5" s="41" t="s">
        <v>66</v>
      </c>
      <c r="F5" s="41" t="s">
        <v>67</v>
      </c>
      <c r="G5" s="41" t="s">
        <v>67</v>
      </c>
      <c r="H5" s="41" t="s">
        <v>68</v>
      </c>
      <c r="I5" s="41" t="s">
        <v>69</v>
      </c>
      <c r="J5" s="41">
        <v>0</v>
      </c>
      <c r="K5" s="41">
        <v>0</v>
      </c>
      <c r="L5" s="41">
        <v>0</v>
      </c>
      <c r="M5" s="41" t="s">
        <v>70</v>
      </c>
      <c r="N5" s="41">
        <v>0</v>
      </c>
      <c r="O5" s="41" t="s">
        <v>71</v>
      </c>
      <c r="P5" s="41" t="s">
        <v>72</v>
      </c>
      <c r="Q5" s="41" t="s">
        <v>73</v>
      </c>
      <c r="R5" s="41" t="s">
        <v>67</v>
      </c>
      <c r="S5" s="41" t="s">
        <v>67</v>
      </c>
      <c r="T5" s="41" t="s">
        <v>67</v>
      </c>
      <c r="U5" s="41" t="s">
        <v>74</v>
      </c>
      <c r="V5" s="41" t="s">
        <v>75</v>
      </c>
      <c r="W5" s="41" t="s">
        <v>76</v>
      </c>
      <c r="X5" s="41">
        <v>5</v>
      </c>
      <c r="Y5" s="40">
        <v>42375</v>
      </c>
      <c r="Z5" s="42">
        <v>170000000</v>
      </c>
      <c r="AA5" s="41">
        <v>912</v>
      </c>
      <c r="AB5" s="41" t="s">
        <v>77</v>
      </c>
      <c r="AC5" s="41" t="s">
        <v>78</v>
      </c>
      <c r="AD5" s="41" t="s">
        <v>79</v>
      </c>
      <c r="AE5" s="47">
        <v>0</v>
      </c>
      <c r="AF5" s="47" t="s">
        <v>70</v>
      </c>
      <c r="AG5" s="41">
        <v>14</v>
      </c>
      <c r="AH5" s="40">
        <v>42382</v>
      </c>
      <c r="AI5" s="42">
        <v>169347957</v>
      </c>
      <c r="AJ5" s="40">
        <v>42382</v>
      </c>
      <c r="AK5" s="40">
        <v>42382</v>
      </c>
      <c r="AL5" s="40">
        <v>42412</v>
      </c>
      <c r="AM5" s="43">
        <v>1</v>
      </c>
      <c r="AN5" s="44">
        <v>30</v>
      </c>
      <c r="AO5" s="41"/>
      <c r="AP5" s="41"/>
      <c r="AQ5" s="40">
        <v>42412</v>
      </c>
      <c r="AR5" s="41"/>
      <c r="AS5" s="45">
        <f>AI5</f>
        <v>169347957</v>
      </c>
      <c r="AT5" s="45">
        <v>0</v>
      </c>
      <c r="AU5" s="45">
        <v>0</v>
      </c>
      <c r="AV5" s="45">
        <f>AS5-AT5+AU5</f>
        <v>169347957</v>
      </c>
      <c r="AW5" s="41" t="s">
        <v>80</v>
      </c>
      <c r="AX5" s="41" t="s">
        <v>80</v>
      </c>
      <c r="AY5" s="41" t="s">
        <v>67</v>
      </c>
      <c r="AZ5" s="41" t="s">
        <v>67</v>
      </c>
      <c r="BA5" s="41" t="s">
        <v>81</v>
      </c>
      <c r="BB5" s="41" t="s">
        <v>82</v>
      </c>
      <c r="BC5" s="48" t="s">
        <v>96</v>
      </c>
      <c r="BD5" s="41" t="s">
        <v>70</v>
      </c>
      <c r="BE5" s="41"/>
      <c r="BF5" s="41"/>
      <c r="BG5" s="41"/>
    </row>
    <row r="6" spans="1:59" ht="15">
      <c r="A6" s="40">
        <v>42395</v>
      </c>
      <c r="B6" s="41">
        <v>2016</v>
      </c>
      <c r="C6" s="41">
        <v>2</v>
      </c>
      <c r="D6" s="41">
        <v>5</v>
      </c>
      <c r="E6" s="41" t="s">
        <v>83</v>
      </c>
      <c r="F6" s="41" t="s">
        <v>67</v>
      </c>
      <c r="G6" s="41" t="s">
        <v>67</v>
      </c>
      <c r="H6" s="41" t="s">
        <v>84</v>
      </c>
      <c r="I6" s="46" t="s">
        <v>85</v>
      </c>
      <c r="J6" s="41">
        <v>0</v>
      </c>
      <c r="K6" s="41">
        <v>0</v>
      </c>
      <c r="L6" s="41">
        <v>0</v>
      </c>
      <c r="M6" s="41" t="s">
        <v>70</v>
      </c>
      <c r="N6" s="41">
        <v>0</v>
      </c>
      <c r="O6" s="41" t="s">
        <v>86</v>
      </c>
      <c r="P6" s="41" t="s">
        <v>87</v>
      </c>
      <c r="Q6" s="41">
        <v>52331932</v>
      </c>
      <c r="R6" s="41" t="s">
        <v>88</v>
      </c>
      <c r="S6" s="41" t="s">
        <v>95</v>
      </c>
      <c r="T6" s="41" t="s">
        <v>89</v>
      </c>
      <c r="U6" s="41" t="s">
        <v>90</v>
      </c>
      <c r="V6" s="41" t="s">
        <v>75</v>
      </c>
      <c r="W6" s="41">
        <v>0</v>
      </c>
      <c r="X6" s="41">
        <v>13</v>
      </c>
      <c r="Y6" s="40">
        <v>42388</v>
      </c>
      <c r="Z6" s="42">
        <v>17500000</v>
      </c>
      <c r="AA6" s="41">
        <v>0</v>
      </c>
      <c r="AB6" s="41" t="s">
        <v>91</v>
      </c>
      <c r="AC6" s="41">
        <v>0</v>
      </c>
      <c r="AD6" s="41" t="s">
        <v>92</v>
      </c>
      <c r="AE6" s="47" t="s">
        <v>70</v>
      </c>
      <c r="AF6" s="47">
        <v>0</v>
      </c>
      <c r="AG6" s="41">
        <v>27</v>
      </c>
      <c r="AH6" s="40">
        <v>42397</v>
      </c>
      <c r="AI6" s="42">
        <v>17500000</v>
      </c>
      <c r="AJ6" s="40">
        <v>42397</v>
      </c>
      <c r="AK6" s="40">
        <v>42397</v>
      </c>
      <c r="AL6" s="40">
        <v>42573</v>
      </c>
      <c r="AM6" s="43">
        <v>5.25</v>
      </c>
      <c r="AN6" s="44">
        <v>175</v>
      </c>
      <c r="AO6" s="41"/>
      <c r="AP6" s="41"/>
      <c r="AQ6" s="40">
        <v>42573</v>
      </c>
      <c r="AR6" s="41"/>
      <c r="AS6" s="45">
        <f>AI6</f>
        <v>17500000</v>
      </c>
      <c r="AT6" s="45">
        <v>0</v>
      </c>
      <c r="AU6" s="45">
        <v>0</v>
      </c>
      <c r="AV6" s="45">
        <f>AS6-AT6+AU6</f>
        <v>17500000</v>
      </c>
      <c r="AW6" s="41" t="s">
        <v>80</v>
      </c>
      <c r="AX6" s="41" t="s">
        <v>80</v>
      </c>
      <c r="AY6" s="41" t="s">
        <v>67</v>
      </c>
      <c r="AZ6" s="41" t="s">
        <v>67</v>
      </c>
      <c r="BA6" s="41" t="s">
        <v>81</v>
      </c>
      <c r="BB6" s="41" t="s">
        <v>93</v>
      </c>
      <c r="BC6" s="48" t="s">
        <v>96</v>
      </c>
      <c r="BD6" s="41" t="s">
        <v>70</v>
      </c>
      <c r="BE6" s="41"/>
      <c r="BF6" s="41"/>
      <c r="BG6" s="41"/>
    </row>
    <row r="7" spans="1:59" ht="1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</row>
    <row r="8" spans="1:59" ht="1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</row>
    <row r="9" spans="1:59" ht="1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</row>
    <row r="10" spans="1:59" ht="1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</row>
    <row r="11" spans="1:59" ht="1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</row>
    <row r="12" spans="1:59" ht="1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</row>
  </sheetData>
  <sheetProtection/>
  <mergeCells count="10">
    <mergeCell ref="AW3:BB3"/>
    <mergeCell ref="BC3:BG3"/>
    <mergeCell ref="A1:E1"/>
    <mergeCell ref="A2:AH2"/>
    <mergeCell ref="A3:I3"/>
    <mergeCell ref="J3:N3"/>
    <mergeCell ref="O3:W3"/>
    <mergeCell ref="X3:AI3"/>
    <mergeCell ref="AJ3:AQ3"/>
    <mergeCell ref="AR3:AV3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ljaramillo</dc:creator>
  <cp:keywords/>
  <dc:description/>
  <cp:lastModifiedBy>ljaramillo</cp:lastModifiedBy>
  <dcterms:created xsi:type="dcterms:W3CDTF">2016-02-08T15:37:35Z</dcterms:created>
  <dcterms:modified xsi:type="dcterms:W3CDTF">2016-02-08T15:59:55Z</dcterms:modified>
  <cp:category/>
  <cp:version/>
  <cp:contentType/>
  <cp:contentStatus/>
</cp:coreProperties>
</file>